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0FCE5799-6A73-447D-9926-63B5051B886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A" sheetId="3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30" l="1"/>
  <c r="G57" i="30"/>
  <c r="F57" i="30"/>
  <c r="E57" i="30"/>
  <c r="D57" i="30"/>
  <c r="C57" i="30"/>
  <c r="H10" i="30"/>
  <c r="H103" i="30" s="1"/>
  <c r="G10" i="30"/>
  <c r="G103" i="30" s="1"/>
  <c r="F10" i="30"/>
  <c r="F103" i="30" s="1"/>
  <c r="E10" i="30"/>
  <c r="E103" i="30" s="1"/>
  <c r="D10" i="30"/>
  <c r="D103" i="30" s="1"/>
  <c r="C10" i="30"/>
  <c r="C103" i="30" s="1"/>
</calcChain>
</file>

<file path=xl/sharedStrings.xml><?xml version="1.0" encoding="utf-8"?>
<sst xmlns="http://schemas.openxmlformats.org/spreadsheetml/2006/main" count="106" uniqueCount="62">
  <si>
    <t>Modificado</t>
  </si>
  <si>
    <t>Devengado</t>
  </si>
  <si>
    <t>Clasificación Administrativa</t>
  </si>
  <si>
    <t>Egresos</t>
  </si>
  <si>
    <t>Ampliaciones/ (Reducciones)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</si>
  <si>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</si>
  <si>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</si>
  <si>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</si>
  <si>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</si>
  <si>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</si>
  <si>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</si>
  <si>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>III. Total de Egresos (III = I + II)</t>
  </si>
  <si>
    <t>I. Gasto No Etiquetado</t>
  </si>
  <si>
    <t>(I=A+B+C+D+E+F+G+H)</t>
  </si>
  <si>
    <t>II. Gasto Etiquetado</t>
  </si>
  <si>
    <t>(II=A+B+C+D+E+F+G+H)</t>
  </si>
  <si>
    <t>MUNICIPIO DE XICOTEPEC PUEBLA (a)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</si>
  <si>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</si>
  <si>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</si>
  <si>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</si>
  <si>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</si>
  <si>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</si>
  <si>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</si>
  <si>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</si>
  <si>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</si>
  <si>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</si>
  <si>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</si>
  <si>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</si>
  <si>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</si>
  <si>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</si>
  <si>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</si>
  <si>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</si>
  <si>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Servicios Generales.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</si>
  <si>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</si>
  <si>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</si>
  <si>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</si>
  <si>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</si>
  <si>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</si>
  <si>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</si>
  <si>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</si>
  <si>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</si>
  <si>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</si>
  <si>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</si>
  <si>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</si>
  <si>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</si>
  <si>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</si>
  <si>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</si>
  <si>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</si>
  <si>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</si>
  <si>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</si>
  <si>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</si>
  <si>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</si>
  <si>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</si>
  <si>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Cultura Y Turismo.        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</si>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</sst>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/>
    <xf numFmtId="0" fontId="3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indent="2"/>
    </xf>
    <xf numFmtId="4" fontId="4" fillId="0" borderId="13" xfId="0" applyNumberFormat="1" applyFont="1" applyBorder="1" applyAlignment="1">
      <alignment horizontal="right"/>
    </xf>
    <xf numFmtId="4" fontId="3" fillId="0" borderId="14" xfId="1" applyNumberFormat="1" applyFont="1" applyFill="1" applyBorder="1" applyAlignment="1">
      <alignment horizontal="right"/>
    </xf>
    <xf numFmtId="4" fontId="4" fillId="0" borderId="14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4" fontId="4" fillId="0" borderId="14" xfId="1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495C"/>
  </sheetPr>
  <dimension ref="B1:J107"/>
  <sheetViews>
    <sheetView showGridLines="0" tabSelected="1" workbookViewId="0">
      <selection activeCell="K24" sqref="K24"/>
    </sheetView>
  </sheetViews>
  <sheetFormatPr baseColWidth="10" defaultRowHeight="12.75" x14ac:dyDescent="0.2"/>
  <cols>
    <col min="1" max="1" width="4.5703125" style="5" customWidth="1"/>
    <col min="2" max="2" width="58.28515625" style="5" customWidth="1"/>
    <col min="3" max="3" width="13.7109375" style="5" bestFit="1" customWidth="1"/>
    <col min="4" max="4" width="13.85546875" style="5" bestFit="1" customWidth="1"/>
    <col min="5" max="7" width="13.7109375" style="5" bestFit="1" customWidth="1"/>
    <col min="8" max="8" width="15.28515625" style="5" bestFit="1" customWidth="1"/>
    <col min="9" max="10" width="11.7109375" style="5" bestFit="1" customWidth="1"/>
    <col min="11" max="16384" width="11.42578125" style="5"/>
  </cols>
  <sheetData>
    <row r="1" spans="2:10" ht="12" customHeight="1" thickBot="1" x14ac:dyDescent="0.3">
      <c r="B1" s="1"/>
    </row>
    <row r="2" spans="2:10" x14ac:dyDescent="0.2">
      <c r="B2" s="26" t="s">
        <v>16</v>
      </c>
      <c r="C2" s="27"/>
      <c r="D2" s="27"/>
      <c r="E2" s="27"/>
      <c r="F2" s="27"/>
      <c r="G2" s="27"/>
      <c r="H2" s="28"/>
    </row>
    <row r="3" spans="2:10" ht="12.75" customHeight="1" x14ac:dyDescent="0.2">
      <c r="B3" s="29" t="s">
        <v>9</v>
      </c>
      <c r="C3" s="30"/>
      <c r="D3" s="30"/>
      <c r="E3" s="30"/>
      <c r="F3" s="30"/>
      <c r="G3" s="30"/>
      <c r="H3" s="31"/>
    </row>
    <row r="4" spans="2:10" x14ac:dyDescent="0.2">
      <c r="B4" s="29" t="s">
        <v>2</v>
      </c>
      <c r="C4" s="30"/>
      <c r="D4" s="30"/>
      <c r="E4" s="30"/>
      <c r="F4" s="30"/>
      <c r="G4" s="30"/>
      <c r="H4" s="31"/>
    </row>
    <row r="5" spans="2:10" x14ac:dyDescent="0.2">
      <c r="B5" s="29" t="s">
        <v>61</v>
      </c>
      <c r="C5" s="30"/>
      <c r="D5" s="30"/>
      <c r="E5" s="30"/>
      <c r="F5" s="30"/>
      <c r="G5" s="30"/>
      <c r="H5" s="31"/>
    </row>
    <row r="6" spans="2:10" ht="13.5" thickBot="1" x14ac:dyDescent="0.25">
      <c r="B6" s="32" t="s">
        <v>6</v>
      </c>
      <c r="C6" s="33"/>
      <c r="D6" s="33"/>
      <c r="E6" s="33"/>
      <c r="F6" s="33"/>
      <c r="G6" s="33"/>
      <c r="H6" s="34"/>
    </row>
    <row r="7" spans="2:10" ht="13.5" thickBot="1" x14ac:dyDescent="0.25">
      <c r="B7" s="21" t="s">
        <v>7</v>
      </c>
      <c r="C7" s="23" t="s">
        <v>3</v>
      </c>
      <c r="D7" s="24"/>
      <c r="E7" s="24"/>
      <c r="F7" s="24"/>
      <c r="G7" s="25"/>
      <c r="H7" s="21" t="s">
        <v>10</v>
      </c>
    </row>
    <row r="8" spans="2:10" ht="26.25" thickBot="1" x14ac:dyDescent="0.25">
      <c r="B8" s="22"/>
      <c r="C8" s="19" t="s">
        <v>8</v>
      </c>
      <c r="D8" s="20" t="s">
        <v>4</v>
      </c>
      <c r="E8" s="20" t="s">
        <v>0</v>
      </c>
      <c r="F8" s="20" t="s">
        <v>1</v>
      </c>
      <c r="G8" s="20" t="s">
        <v>5</v>
      </c>
      <c r="H8" s="22"/>
    </row>
    <row r="9" spans="2:10" x14ac:dyDescent="0.2">
      <c r="B9" s="11" t="s">
        <v>12</v>
      </c>
      <c r="C9" s="13"/>
      <c r="D9" s="13"/>
      <c r="E9" s="13"/>
      <c r="F9" s="13"/>
      <c r="G9" s="13"/>
      <c r="H9" s="13"/>
    </row>
    <row r="10" spans="2:10" x14ac:dyDescent="0.2">
      <c r="B10" s="2" t="s">
        <v>13</v>
      </c>
      <c r="C10" s="14">
        <f t="shared" ref="C10:H10" si="0">SUM(C11:C54)</f>
        <v>136133799.56999999</v>
      </c>
      <c r="D10" s="14">
        <f t="shared" si="0"/>
        <v>23890840.649999999</v>
      </c>
      <c r="E10" s="14">
        <f t="shared" si="0"/>
        <v>160024640.22</v>
      </c>
      <c r="F10" s="14">
        <f t="shared" si="0"/>
        <v>87108901.649999991</v>
      </c>
      <c r="G10" s="14">
        <f t="shared" si="0"/>
        <v>83434006.599999994</v>
      </c>
      <c r="H10" s="14">
        <f t="shared" si="0"/>
        <v>72915738.570000008</v>
      </c>
    </row>
    <row r="11" spans="2:10" x14ac:dyDescent="0.2">
      <c r="B11" s="12" t="s">
        <v>17</v>
      </c>
      <c r="C11" s="18">
        <v>5959825.1299999999</v>
      </c>
      <c r="D11" s="15">
        <v>1814714.19</v>
      </c>
      <c r="E11" s="15">
        <v>7774539.3200000003</v>
      </c>
      <c r="F11" s="15">
        <v>5126158.1500000004</v>
      </c>
      <c r="G11" s="15">
        <v>5126158.1500000004</v>
      </c>
      <c r="H11" s="15">
        <v>2648381.17</v>
      </c>
      <c r="J11" s="17"/>
    </row>
    <row r="12" spans="2:10" x14ac:dyDescent="0.2">
      <c r="B12" s="12" t="s">
        <v>18</v>
      </c>
      <c r="C12" s="18">
        <v>6294049</v>
      </c>
      <c r="D12" s="15">
        <v>854368.05</v>
      </c>
      <c r="E12" s="15">
        <v>7148417.0499999998</v>
      </c>
      <c r="F12" s="15">
        <v>4582693.95</v>
      </c>
      <c r="G12" s="15">
        <v>4559213.95</v>
      </c>
      <c r="H12" s="15">
        <v>2565723.1</v>
      </c>
    </row>
    <row r="13" spans="2:10" x14ac:dyDescent="0.2">
      <c r="B13" s="12" t="s">
        <v>19</v>
      </c>
      <c r="C13" s="18">
        <v>5217603.5</v>
      </c>
      <c r="D13" s="15">
        <v>1079523.1000000001</v>
      </c>
      <c r="E13" s="15">
        <v>6297126.5999999996</v>
      </c>
      <c r="F13" s="15">
        <v>2972627.83</v>
      </c>
      <c r="G13" s="15">
        <v>2972627.83</v>
      </c>
      <c r="H13" s="15">
        <v>3324498.77</v>
      </c>
    </row>
    <row r="14" spans="2:10" x14ac:dyDescent="0.2">
      <c r="B14" s="12" t="s">
        <v>20</v>
      </c>
      <c r="C14" s="18">
        <v>2068796.75</v>
      </c>
      <c r="D14" s="15">
        <v>109159.64</v>
      </c>
      <c r="E14" s="15">
        <v>2177956.39</v>
      </c>
      <c r="F14" s="15">
        <v>1014494.91</v>
      </c>
      <c r="G14" s="15">
        <v>1014494.91</v>
      </c>
      <c r="H14" s="15">
        <v>1163461.48</v>
      </c>
    </row>
    <row r="15" spans="2:10" x14ac:dyDescent="0.2">
      <c r="B15" s="12" t="s">
        <v>21</v>
      </c>
      <c r="C15" s="18">
        <v>5529783.5</v>
      </c>
      <c r="D15" s="15">
        <v>288506.37</v>
      </c>
      <c r="E15" s="15">
        <v>5818289.8700000001</v>
      </c>
      <c r="F15" s="15">
        <v>2687783.03</v>
      </c>
      <c r="G15" s="15">
        <v>2687783.03</v>
      </c>
      <c r="H15" s="15">
        <v>3130506.84</v>
      </c>
    </row>
    <row r="16" spans="2:10" x14ac:dyDescent="0.2">
      <c r="B16" s="12" t="s">
        <v>22</v>
      </c>
      <c r="C16" s="18">
        <v>225736</v>
      </c>
      <c r="D16" s="15">
        <v>6303.85</v>
      </c>
      <c r="E16" s="15">
        <v>232039.85</v>
      </c>
      <c r="F16" s="15">
        <v>114657.13</v>
      </c>
      <c r="G16" s="15">
        <v>114657.13</v>
      </c>
      <c r="H16" s="15">
        <v>117382.72</v>
      </c>
    </row>
    <row r="17" spans="2:8" x14ac:dyDescent="0.2">
      <c r="B17" s="12" t="s">
        <v>23</v>
      </c>
      <c r="C17" s="18">
        <v>274749</v>
      </c>
      <c r="D17" s="15">
        <v>0</v>
      </c>
      <c r="E17" s="15">
        <v>274749</v>
      </c>
      <c r="F17" s="15">
        <v>131879.51999999999</v>
      </c>
      <c r="G17" s="15">
        <v>131879.51999999999</v>
      </c>
      <c r="H17" s="15">
        <v>142869.48000000001</v>
      </c>
    </row>
    <row r="18" spans="2:8" x14ac:dyDescent="0.2">
      <c r="B18" s="12" t="s">
        <v>24</v>
      </c>
      <c r="C18" s="18">
        <v>879665.5</v>
      </c>
      <c r="D18" s="15">
        <v>89919.57</v>
      </c>
      <c r="E18" s="15">
        <v>969585.07</v>
      </c>
      <c r="F18" s="15">
        <v>438954.92</v>
      </c>
      <c r="G18" s="15">
        <v>438954.92</v>
      </c>
      <c r="H18" s="15">
        <v>530630.15</v>
      </c>
    </row>
    <row r="19" spans="2:8" x14ac:dyDescent="0.2">
      <c r="B19" s="12" t="s">
        <v>25</v>
      </c>
      <c r="C19" s="18">
        <v>1119259.5</v>
      </c>
      <c r="D19" s="15">
        <v>49573.64</v>
      </c>
      <c r="E19" s="15">
        <v>1168833.1399999999</v>
      </c>
      <c r="F19" s="15">
        <v>540994.84</v>
      </c>
      <c r="G19" s="15">
        <v>540994.84</v>
      </c>
      <c r="H19" s="15">
        <v>627838.30000000005</v>
      </c>
    </row>
    <row r="20" spans="2:8" x14ac:dyDescent="0.2">
      <c r="B20" s="12" t="s">
        <v>26</v>
      </c>
      <c r="C20" s="18">
        <v>1801165.75</v>
      </c>
      <c r="D20" s="15">
        <v>151836.04999999999</v>
      </c>
      <c r="E20" s="15">
        <v>1953001.8</v>
      </c>
      <c r="F20" s="15">
        <v>1007914.6</v>
      </c>
      <c r="G20" s="15">
        <v>1007914.6</v>
      </c>
      <c r="H20" s="15">
        <v>945087.2</v>
      </c>
    </row>
    <row r="21" spans="2:8" x14ac:dyDescent="0.2">
      <c r="B21" s="12" t="s">
        <v>27</v>
      </c>
      <c r="C21" s="18">
        <v>5563427.2699999996</v>
      </c>
      <c r="D21" s="15">
        <v>3947592.32</v>
      </c>
      <c r="E21" s="15">
        <v>9511019.5899999999</v>
      </c>
      <c r="F21" s="15">
        <v>6823584.4199999999</v>
      </c>
      <c r="G21" s="15">
        <v>3771169.37</v>
      </c>
      <c r="H21" s="15">
        <v>2687435.17</v>
      </c>
    </row>
    <row r="22" spans="2:8" x14ac:dyDescent="0.2">
      <c r="B22" s="12" t="s">
        <v>28</v>
      </c>
      <c r="C22" s="18">
        <v>790160.25</v>
      </c>
      <c r="D22" s="15">
        <v>1178880.32</v>
      </c>
      <c r="E22" s="15">
        <v>1969040.57</v>
      </c>
      <c r="F22" s="15">
        <v>1575748.39</v>
      </c>
      <c r="G22" s="15">
        <v>1005748.39</v>
      </c>
      <c r="H22" s="15">
        <v>393292.18</v>
      </c>
    </row>
    <row r="23" spans="2:8" x14ac:dyDescent="0.2">
      <c r="B23" s="12" t="s">
        <v>29</v>
      </c>
      <c r="C23" s="18">
        <v>387145.5</v>
      </c>
      <c r="D23" s="15">
        <v>47585.57</v>
      </c>
      <c r="E23" s="15">
        <v>434731.07</v>
      </c>
      <c r="F23" s="15">
        <v>215388.46</v>
      </c>
      <c r="G23" s="15">
        <v>215388.46</v>
      </c>
      <c r="H23" s="15">
        <v>219342.61</v>
      </c>
    </row>
    <row r="24" spans="2:8" x14ac:dyDescent="0.2">
      <c r="B24" s="12" t="s">
        <v>30</v>
      </c>
      <c r="C24" s="18">
        <v>11135640.289999999</v>
      </c>
      <c r="D24" s="15">
        <v>-2126561.7799999998</v>
      </c>
      <c r="E24" s="15">
        <v>9009078.5099999998</v>
      </c>
      <c r="F24" s="15">
        <v>3473127.05</v>
      </c>
      <c r="G24" s="15">
        <v>3473127.05</v>
      </c>
      <c r="H24" s="15">
        <v>5535951.46</v>
      </c>
    </row>
    <row r="25" spans="2:8" x14ac:dyDescent="0.2">
      <c r="B25" s="12" t="s">
        <v>31</v>
      </c>
      <c r="C25" s="18">
        <v>1736741</v>
      </c>
      <c r="D25" s="15">
        <v>147265.43</v>
      </c>
      <c r="E25" s="15">
        <v>1884006.43</v>
      </c>
      <c r="F25" s="15">
        <v>785234.15</v>
      </c>
      <c r="G25" s="15">
        <v>785234.15</v>
      </c>
      <c r="H25" s="15">
        <v>1098772.28</v>
      </c>
    </row>
    <row r="26" spans="2:8" x14ac:dyDescent="0.2">
      <c r="B26" s="12" t="s">
        <v>32</v>
      </c>
      <c r="C26" s="18">
        <v>2637412.75</v>
      </c>
      <c r="D26" s="15">
        <v>412017.55</v>
      </c>
      <c r="E26" s="15">
        <v>3049430.3</v>
      </c>
      <c r="F26" s="15">
        <v>1504542.58</v>
      </c>
      <c r="G26" s="15">
        <v>1504542.58</v>
      </c>
      <c r="H26" s="15">
        <v>1544887.72</v>
      </c>
    </row>
    <row r="27" spans="2:8" x14ac:dyDescent="0.2">
      <c r="B27" s="12" t="s">
        <v>33</v>
      </c>
      <c r="C27" s="18">
        <v>1671144</v>
      </c>
      <c r="D27" s="15">
        <v>40882.9</v>
      </c>
      <c r="E27" s="15">
        <v>1712026.9</v>
      </c>
      <c r="F27" s="15">
        <v>948803.08</v>
      </c>
      <c r="G27" s="15">
        <v>948803.08</v>
      </c>
      <c r="H27" s="15">
        <v>763223.82</v>
      </c>
    </row>
    <row r="28" spans="2:8" x14ac:dyDescent="0.2">
      <c r="B28" s="12" t="s">
        <v>34</v>
      </c>
      <c r="C28" s="18">
        <v>939700</v>
      </c>
      <c r="D28" s="15">
        <v>187252.93</v>
      </c>
      <c r="E28" s="15">
        <v>1126952.93</v>
      </c>
      <c r="F28" s="15">
        <v>356742.72</v>
      </c>
      <c r="G28" s="15">
        <v>356742.72</v>
      </c>
      <c r="H28" s="15">
        <v>770210.21</v>
      </c>
    </row>
    <row r="29" spans="2:8" x14ac:dyDescent="0.2">
      <c r="B29" s="12" t="s">
        <v>35</v>
      </c>
      <c r="C29" s="18">
        <v>182520</v>
      </c>
      <c r="D29" s="15">
        <v>37122.9</v>
      </c>
      <c r="E29" s="15">
        <v>219642.9</v>
      </c>
      <c r="F29" s="15">
        <v>89547.58</v>
      </c>
      <c r="G29" s="15">
        <v>89547.58</v>
      </c>
      <c r="H29" s="15">
        <v>130095.32</v>
      </c>
    </row>
    <row r="30" spans="2:8" x14ac:dyDescent="0.2">
      <c r="B30" s="12" t="s">
        <v>36</v>
      </c>
      <c r="C30" s="18">
        <v>102200</v>
      </c>
      <c r="D30" s="15">
        <v>18500</v>
      </c>
      <c r="E30" s="15">
        <v>120700</v>
      </c>
      <c r="F30" s="15">
        <v>55500</v>
      </c>
      <c r="G30" s="15">
        <v>55500</v>
      </c>
      <c r="H30" s="15">
        <v>65200</v>
      </c>
    </row>
    <row r="31" spans="2:8" x14ac:dyDescent="0.2">
      <c r="B31" s="12" t="s">
        <v>37</v>
      </c>
      <c r="C31" s="18">
        <v>53700</v>
      </c>
      <c r="D31" s="15">
        <v>16379.63</v>
      </c>
      <c r="E31" s="15">
        <v>70079.63</v>
      </c>
      <c r="F31" s="15">
        <v>26367.43</v>
      </c>
      <c r="G31" s="15">
        <v>26367.43</v>
      </c>
      <c r="H31" s="15">
        <v>43712.2</v>
      </c>
    </row>
    <row r="32" spans="2:8" x14ac:dyDescent="0.2">
      <c r="B32" s="12" t="s">
        <v>38</v>
      </c>
      <c r="C32" s="18">
        <v>61300</v>
      </c>
      <c r="D32" s="15">
        <v>12680.94</v>
      </c>
      <c r="E32" s="15">
        <v>73980.94</v>
      </c>
      <c r="F32" s="15">
        <v>28073.16</v>
      </c>
      <c r="G32" s="15">
        <v>28073.16</v>
      </c>
      <c r="H32" s="15">
        <v>45907.78</v>
      </c>
    </row>
    <row r="33" spans="2:8" x14ac:dyDescent="0.2">
      <c r="B33" s="12" t="s">
        <v>39</v>
      </c>
      <c r="C33" s="18">
        <v>167350</v>
      </c>
      <c r="D33" s="15">
        <v>29020.400000000001</v>
      </c>
      <c r="E33" s="15">
        <v>196370.4</v>
      </c>
      <c r="F33" s="15">
        <v>63664.25</v>
      </c>
      <c r="G33" s="15">
        <v>63664.25</v>
      </c>
      <c r="H33" s="15">
        <v>132706.15</v>
      </c>
    </row>
    <row r="34" spans="2:8" x14ac:dyDescent="0.2">
      <c r="B34" s="12" t="s">
        <v>40</v>
      </c>
      <c r="C34" s="18">
        <v>129100</v>
      </c>
      <c r="D34" s="15">
        <v>37500</v>
      </c>
      <c r="E34" s="15">
        <v>166600</v>
      </c>
      <c r="F34" s="15">
        <v>75000.009999999995</v>
      </c>
      <c r="G34" s="15">
        <v>75000.009999999995</v>
      </c>
      <c r="H34" s="15">
        <v>91599.99</v>
      </c>
    </row>
    <row r="35" spans="2:8" x14ac:dyDescent="0.2">
      <c r="B35" s="12" t="s">
        <v>41</v>
      </c>
      <c r="C35" s="18">
        <v>24960</v>
      </c>
      <c r="D35" s="15">
        <v>9000</v>
      </c>
      <c r="E35" s="15">
        <v>33960</v>
      </c>
      <c r="F35" s="15">
        <v>18000</v>
      </c>
      <c r="G35" s="15">
        <v>18000</v>
      </c>
      <c r="H35" s="15">
        <v>15960</v>
      </c>
    </row>
    <row r="36" spans="2:8" x14ac:dyDescent="0.2">
      <c r="B36" s="12" t="s">
        <v>42</v>
      </c>
      <c r="C36" s="18">
        <v>152400</v>
      </c>
      <c r="D36" s="15">
        <v>37194.15</v>
      </c>
      <c r="E36" s="15">
        <v>189594.15</v>
      </c>
      <c r="F36" s="15">
        <v>77926</v>
      </c>
      <c r="G36" s="15">
        <v>77926</v>
      </c>
      <c r="H36" s="15">
        <v>111668.15</v>
      </c>
    </row>
    <row r="37" spans="2:8" x14ac:dyDescent="0.2">
      <c r="B37" s="12" t="s">
        <v>43</v>
      </c>
      <c r="C37" s="18">
        <v>223400</v>
      </c>
      <c r="D37" s="15">
        <v>28319.01</v>
      </c>
      <c r="E37" s="15">
        <v>251719.01</v>
      </c>
      <c r="F37" s="15">
        <v>161819.01</v>
      </c>
      <c r="G37" s="15">
        <v>161819.01</v>
      </c>
      <c r="H37" s="15">
        <v>89900</v>
      </c>
    </row>
    <row r="38" spans="2:8" x14ac:dyDescent="0.2">
      <c r="B38" s="12" t="s">
        <v>44</v>
      </c>
      <c r="C38" s="18">
        <v>2008856</v>
      </c>
      <c r="D38" s="15">
        <v>93154.23</v>
      </c>
      <c r="E38" s="15">
        <v>2102010.23</v>
      </c>
      <c r="F38" s="15">
        <v>954829</v>
      </c>
      <c r="G38" s="15">
        <v>925829</v>
      </c>
      <c r="H38" s="15">
        <v>1147181.23</v>
      </c>
    </row>
    <row r="39" spans="2:8" x14ac:dyDescent="0.2">
      <c r="B39" s="12" t="s">
        <v>45</v>
      </c>
      <c r="C39" s="18">
        <v>175638.75</v>
      </c>
      <c r="D39" s="15">
        <v>8528.4599999999991</v>
      </c>
      <c r="E39" s="15">
        <v>184167.21</v>
      </c>
      <c r="F39" s="15">
        <v>63530.95</v>
      </c>
      <c r="G39" s="15">
        <v>63530.95</v>
      </c>
      <c r="H39" s="15">
        <v>120636.26</v>
      </c>
    </row>
    <row r="40" spans="2:8" x14ac:dyDescent="0.2">
      <c r="B40" s="12" t="s">
        <v>46</v>
      </c>
      <c r="C40" s="18">
        <v>1177361.25</v>
      </c>
      <c r="D40" s="15">
        <v>69174.59</v>
      </c>
      <c r="E40" s="15">
        <v>1246535.8400000001</v>
      </c>
      <c r="F40" s="15">
        <v>397579.58</v>
      </c>
      <c r="G40" s="15">
        <v>397579.58</v>
      </c>
      <c r="H40" s="15">
        <v>848956.26</v>
      </c>
    </row>
    <row r="41" spans="2:8" x14ac:dyDescent="0.2">
      <c r="B41" s="12" t="s">
        <v>47</v>
      </c>
      <c r="C41" s="18">
        <v>468161.25</v>
      </c>
      <c r="D41" s="15">
        <v>178452.14</v>
      </c>
      <c r="E41" s="15">
        <v>646613.39</v>
      </c>
      <c r="F41" s="15">
        <v>366049.87</v>
      </c>
      <c r="G41" s="15">
        <v>366049.87</v>
      </c>
      <c r="H41" s="15">
        <v>280563.52</v>
      </c>
    </row>
    <row r="42" spans="2:8" x14ac:dyDescent="0.2">
      <c r="B42" s="12" t="s">
        <v>48</v>
      </c>
      <c r="C42" s="18">
        <v>437208.5</v>
      </c>
      <c r="D42" s="15">
        <v>-14932.34</v>
      </c>
      <c r="E42" s="15">
        <v>422276.16</v>
      </c>
      <c r="F42" s="15">
        <v>179188.08</v>
      </c>
      <c r="G42" s="15">
        <v>179188.08</v>
      </c>
      <c r="H42" s="15">
        <v>243088.08</v>
      </c>
    </row>
    <row r="43" spans="2:8" x14ac:dyDescent="0.2">
      <c r="B43" s="12" t="s">
        <v>49</v>
      </c>
      <c r="C43" s="18">
        <v>3863411.5</v>
      </c>
      <c r="D43" s="15">
        <v>39716.14</v>
      </c>
      <c r="E43" s="15">
        <v>3903127.64</v>
      </c>
      <c r="F43" s="15">
        <v>1568867.02</v>
      </c>
      <c r="G43" s="15">
        <v>1568867.02</v>
      </c>
      <c r="H43" s="15">
        <v>2334260.62</v>
      </c>
    </row>
    <row r="44" spans="2:8" x14ac:dyDescent="0.2">
      <c r="B44" s="12" t="s">
        <v>50</v>
      </c>
      <c r="C44" s="18">
        <v>12378695.5</v>
      </c>
      <c r="D44" s="15">
        <v>4548269.68</v>
      </c>
      <c r="E44" s="15">
        <v>16926965.18</v>
      </c>
      <c r="F44" s="15">
        <v>12762231.98</v>
      </c>
      <c r="G44" s="15">
        <v>12762231.98</v>
      </c>
      <c r="H44" s="15">
        <v>4164733.2</v>
      </c>
    </row>
    <row r="45" spans="2:8" x14ac:dyDescent="0.2">
      <c r="B45" s="12" t="s">
        <v>51</v>
      </c>
      <c r="C45" s="18">
        <v>1801196.75</v>
      </c>
      <c r="D45" s="15">
        <v>91208.03</v>
      </c>
      <c r="E45" s="15">
        <v>1892404.78</v>
      </c>
      <c r="F45" s="15">
        <v>752489.56</v>
      </c>
      <c r="G45" s="15">
        <v>752489.56</v>
      </c>
      <c r="H45" s="15">
        <v>1139915.22</v>
      </c>
    </row>
    <row r="46" spans="2:8" x14ac:dyDescent="0.2">
      <c r="B46" s="12" t="s">
        <v>52</v>
      </c>
      <c r="C46" s="18">
        <v>2924402.25</v>
      </c>
      <c r="D46" s="15">
        <v>102147.53</v>
      </c>
      <c r="E46" s="15">
        <v>3026549.78</v>
      </c>
      <c r="F46" s="15">
        <v>1826594.72</v>
      </c>
      <c r="G46" s="15">
        <v>1826594.72</v>
      </c>
      <c r="H46" s="15">
        <v>1199955.06</v>
      </c>
    </row>
    <row r="47" spans="2:8" x14ac:dyDescent="0.2">
      <c r="B47" s="12" t="s">
        <v>53</v>
      </c>
      <c r="C47" s="18">
        <v>7463185.1200000001</v>
      </c>
      <c r="D47" s="15">
        <v>244086.03</v>
      </c>
      <c r="E47" s="15">
        <v>7707271.1500000004</v>
      </c>
      <c r="F47" s="15">
        <v>2339583.7799999998</v>
      </c>
      <c r="G47" s="15">
        <v>2339583.7799999998</v>
      </c>
      <c r="H47" s="15">
        <v>5367687.37</v>
      </c>
    </row>
    <row r="48" spans="2:8" x14ac:dyDescent="0.2">
      <c r="B48" s="12" t="s">
        <v>54</v>
      </c>
      <c r="C48" s="18">
        <v>1269409.25</v>
      </c>
      <c r="D48" s="15">
        <v>131524.66</v>
      </c>
      <c r="E48" s="15">
        <v>1400933.91</v>
      </c>
      <c r="F48" s="15">
        <v>786056.36</v>
      </c>
      <c r="G48" s="15">
        <v>786056.36</v>
      </c>
      <c r="H48" s="15">
        <v>614877.55000000005</v>
      </c>
    </row>
    <row r="49" spans="2:8" x14ac:dyDescent="0.2">
      <c r="B49" s="12" t="s">
        <v>55</v>
      </c>
      <c r="C49" s="18">
        <v>2585773.25</v>
      </c>
      <c r="D49" s="15">
        <v>17497.18</v>
      </c>
      <c r="E49" s="15">
        <v>2603270.4300000002</v>
      </c>
      <c r="F49" s="15">
        <v>1364849.23</v>
      </c>
      <c r="G49" s="15">
        <v>1364849.23</v>
      </c>
      <c r="H49" s="15">
        <v>1238421.2</v>
      </c>
    </row>
    <row r="50" spans="2:8" x14ac:dyDescent="0.2">
      <c r="B50" s="12" t="s">
        <v>56</v>
      </c>
      <c r="C50" s="18">
        <v>20000000</v>
      </c>
      <c r="D50" s="15">
        <v>7981611.7300000004</v>
      </c>
      <c r="E50" s="15">
        <v>27981611.73</v>
      </c>
      <c r="F50" s="15">
        <v>16381547.84</v>
      </c>
      <c r="G50" s="15">
        <v>16381547.84</v>
      </c>
      <c r="H50" s="15">
        <v>11600063.890000001</v>
      </c>
    </row>
    <row r="51" spans="2:8" x14ac:dyDescent="0.2">
      <c r="B51" s="12" t="s">
        <v>57</v>
      </c>
      <c r="C51" s="18">
        <v>6761355.5099999998</v>
      </c>
      <c r="D51" s="15">
        <v>1568255.41</v>
      </c>
      <c r="E51" s="15">
        <v>8329610.9199999999</v>
      </c>
      <c r="F51" s="15">
        <v>3986704.31</v>
      </c>
      <c r="G51" s="15">
        <v>3986704.31</v>
      </c>
      <c r="H51" s="15">
        <v>4342906.6100000003</v>
      </c>
    </row>
    <row r="52" spans="2:8" x14ac:dyDescent="0.2">
      <c r="B52" s="12" t="s">
        <v>58</v>
      </c>
      <c r="C52" s="18">
        <v>3409136.25</v>
      </c>
      <c r="D52" s="15">
        <v>-11458.84</v>
      </c>
      <c r="E52" s="15">
        <v>3397677.41</v>
      </c>
      <c r="F52" s="15">
        <v>1483428.17</v>
      </c>
      <c r="G52" s="15">
        <v>1483428.17</v>
      </c>
      <c r="H52" s="15">
        <v>1914249.24</v>
      </c>
    </row>
    <row r="53" spans="2:8" x14ac:dyDescent="0.2">
      <c r="B53" s="12" t="s">
        <v>59</v>
      </c>
      <c r="C53" s="18">
        <v>5604178.25</v>
      </c>
      <c r="D53" s="15">
        <v>-124317.46</v>
      </c>
      <c r="E53" s="15">
        <v>5479860.79</v>
      </c>
      <c r="F53" s="15">
        <v>2885557.45</v>
      </c>
      <c r="G53" s="15">
        <v>2885557.45</v>
      </c>
      <c r="H53" s="15">
        <v>2594303.34</v>
      </c>
    </row>
    <row r="54" spans="2:8" x14ac:dyDescent="0.2">
      <c r="B54" s="12" t="s">
        <v>60</v>
      </c>
      <c r="C54" s="18">
        <v>8476895.5</v>
      </c>
      <c r="D54" s="15">
        <v>463386.75</v>
      </c>
      <c r="E54" s="15">
        <v>8940282.25</v>
      </c>
      <c r="F54" s="15">
        <v>4112586.58</v>
      </c>
      <c r="G54" s="15">
        <v>4112586.58</v>
      </c>
      <c r="H54" s="15">
        <v>4827695.67</v>
      </c>
    </row>
    <row r="55" spans="2:8" x14ac:dyDescent="0.2">
      <c r="B55" s="4"/>
      <c r="C55" s="8"/>
      <c r="D55" s="8"/>
      <c r="E55" s="8"/>
      <c r="F55" s="8"/>
      <c r="G55" s="8"/>
      <c r="H55" s="8"/>
    </row>
    <row r="56" spans="2:8" x14ac:dyDescent="0.2">
      <c r="B56" s="6" t="s">
        <v>14</v>
      </c>
      <c r="C56" s="10"/>
      <c r="D56" s="10"/>
      <c r="E56" s="10"/>
      <c r="F56" s="10"/>
      <c r="G56" s="10"/>
      <c r="H56" s="10"/>
    </row>
    <row r="57" spans="2:8" x14ac:dyDescent="0.2">
      <c r="B57" s="6" t="s">
        <v>15</v>
      </c>
      <c r="C57" s="14">
        <f t="shared" ref="C57:H57" si="1">SUM(C58:C101)</f>
        <v>172211356.56</v>
      </c>
      <c r="D57" s="14">
        <f t="shared" si="1"/>
        <v>748046.79</v>
      </c>
      <c r="E57" s="14">
        <f t="shared" si="1"/>
        <v>172959403.34999999</v>
      </c>
      <c r="F57" s="14">
        <f t="shared" si="1"/>
        <v>48885556.870000005</v>
      </c>
      <c r="G57" s="14">
        <f t="shared" si="1"/>
        <v>34229795.859999999</v>
      </c>
      <c r="H57" s="14">
        <f t="shared" si="1"/>
        <v>124073846.47999999</v>
      </c>
    </row>
    <row r="58" spans="2:8" x14ac:dyDescent="0.2">
      <c r="B58" s="12" t="s">
        <v>17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">
      <c r="B59" s="12" t="s">
        <v>18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">
      <c r="B60" s="12" t="s">
        <v>19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">
      <c r="B61" s="12" t="s">
        <v>20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">
      <c r="B62" s="12" t="s">
        <v>21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2:8" x14ac:dyDescent="0.2">
      <c r="B63" s="12" t="s">
        <v>22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">
      <c r="B64" s="12" t="s">
        <v>23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2:9" x14ac:dyDescent="0.2">
      <c r="B65" s="12" t="s">
        <v>24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9" x14ac:dyDescent="0.2">
      <c r="B66" s="12" t="s">
        <v>25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9" x14ac:dyDescent="0.2">
      <c r="B67" s="12" t="s">
        <v>26</v>
      </c>
      <c r="C67" s="15">
        <v>0</v>
      </c>
      <c r="D67" s="15">
        <v>146837.28</v>
      </c>
      <c r="E67" s="15">
        <v>146837.28</v>
      </c>
      <c r="F67" s="15">
        <v>0</v>
      </c>
      <c r="G67" s="15">
        <v>0</v>
      </c>
      <c r="H67" s="15">
        <v>146837.28</v>
      </c>
      <c r="I67" s="17"/>
    </row>
    <row r="68" spans="2:9" x14ac:dyDescent="0.2">
      <c r="B68" s="12" t="s">
        <v>27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9" x14ac:dyDescent="0.2">
      <c r="B69" s="12" t="s">
        <v>28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9" x14ac:dyDescent="0.2">
      <c r="B70" s="12" t="s">
        <v>29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9" x14ac:dyDescent="0.2">
      <c r="B71" s="12" t="s">
        <v>30</v>
      </c>
      <c r="C71" s="15">
        <v>11196786</v>
      </c>
      <c r="D71" s="15">
        <v>7845.38</v>
      </c>
      <c r="E71" s="15">
        <v>11204631.380000001</v>
      </c>
      <c r="F71" s="15">
        <v>5170038.5599999996</v>
      </c>
      <c r="G71" s="15">
        <v>5170038.5599999996</v>
      </c>
      <c r="H71" s="15">
        <v>6034592.8200000003</v>
      </c>
    </row>
    <row r="72" spans="2:9" x14ac:dyDescent="0.2">
      <c r="B72" s="12" t="s">
        <v>31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9" x14ac:dyDescent="0.2">
      <c r="B73" s="12" t="s">
        <v>32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9" x14ac:dyDescent="0.2">
      <c r="B74" s="12" t="s">
        <v>33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2:9" x14ac:dyDescent="0.2">
      <c r="B75" s="12" t="s">
        <v>34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9" x14ac:dyDescent="0.2">
      <c r="B76" s="12" t="s">
        <v>35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9" x14ac:dyDescent="0.2">
      <c r="B77" s="12" t="s">
        <v>36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9" x14ac:dyDescent="0.2">
      <c r="B78" s="12" t="s">
        <v>37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9" x14ac:dyDescent="0.2">
      <c r="B79" s="12" t="s">
        <v>38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</row>
    <row r="80" spans="2:9" x14ac:dyDescent="0.2">
      <c r="B80" s="12" t="s">
        <v>39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</row>
    <row r="81" spans="2:8" x14ac:dyDescent="0.2">
      <c r="B81" s="12" t="s">
        <v>40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</row>
    <row r="82" spans="2:8" x14ac:dyDescent="0.2">
      <c r="B82" s="12" t="s">
        <v>41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</row>
    <row r="83" spans="2:8" x14ac:dyDescent="0.2">
      <c r="B83" s="12" t="s">
        <v>42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2:8" x14ac:dyDescent="0.2">
      <c r="B84" s="12" t="s">
        <v>43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2:8" x14ac:dyDescent="0.2">
      <c r="B85" s="12" t="s">
        <v>44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</row>
    <row r="86" spans="2:8" x14ac:dyDescent="0.2">
      <c r="B86" s="12" t="s">
        <v>45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</row>
    <row r="87" spans="2:8" x14ac:dyDescent="0.2">
      <c r="B87" s="12" t="s">
        <v>46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</row>
    <row r="88" spans="2:8" x14ac:dyDescent="0.2">
      <c r="B88" s="12" t="s">
        <v>47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</row>
    <row r="89" spans="2:8" x14ac:dyDescent="0.2">
      <c r="B89" s="12" t="s">
        <v>48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</row>
    <row r="90" spans="2:8" x14ac:dyDescent="0.2">
      <c r="B90" s="12" t="s">
        <v>49</v>
      </c>
      <c r="C90" s="15">
        <v>0</v>
      </c>
      <c r="D90" s="15">
        <v>570000</v>
      </c>
      <c r="E90" s="15">
        <v>570000</v>
      </c>
      <c r="F90" s="15">
        <v>0</v>
      </c>
      <c r="G90" s="15">
        <v>0</v>
      </c>
      <c r="H90" s="15">
        <v>570000</v>
      </c>
    </row>
    <row r="91" spans="2:8" x14ac:dyDescent="0.2">
      <c r="B91" s="12" t="s">
        <v>50</v>
      </c>
      <c r="C91" s="15">
        <v>10924021.75</v>
      </c>
      <c r="D91" s="15">
        <v>0</v>
      </c>
      <c r="E91" s="15">
        <v>10924021.75</v>
      </c>
      <c r="F91" s="15">
        <v>0</v>
      </c>
      <c r="G91" s="15">
        <v>0</v>
      </c>
      <c r="H91" s="15">
        <v>10924021.75</v>
      </c>
    </row>
    <row r="92" spans="2:8" x14ac:dyDescent="0.2">
      <c r="B92" s="12" t="s">
        <v>51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</row>
    <row r="93" spans="2:8" x14ac:dyDescent="0.2">
      <c r="B93" s="12" t="s">
        <v>52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</row>
    <row r="94" spans="2:8" x14ac:dyDescent="0.2">
      <c r="B94" s="12" t="s">
        <v>53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</row>
    <row r="95" spans="2:8" x14ac:dyDescent="0.2">
      <c r="B95" s="12" t="s">
        <v>54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</row>
    <row r="96" spans="2:8" x14ac:dyDescent="0.2">
      <c r="B96" s="12" t="s">
        <v>55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</row>
    <row r="97" spans="2:8" x14ac:dyDescent="0.2">
      <c r="B97" s="12" t="s">
        <v>56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</row>
    <row r="98" spans="2:8" x14ac:dyDescent="0.2">
      <c r="B98" s="12" t="s">
        <v>57</v>
      </c>
      <c r="C98" s="15">
        <v>150090548.81</v>
      </c>
      <c r="D98" s="15">
        <v>23364.13</v>
      </c>
      <c r="E98" s="15">
        <v>150113912.94</v>
      </c>
      <c r="F98" s="15">
        <v>43715518.310000002</v>
      </c>
      <c r="G98" s="15">
        <v>29059757.300000001</v>
      </c>
      <c r="H98" s="15">
        <v>106398394.63</v>
      </c>
    </row>
    <row r="99" spans="2:8" x14ac:dyDescent="0.2">
      <c r="B99" s="12" t="s">
        <v>58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</row>
    <row r="100" spans="2:8" x14ac:dyDescent="0.2">
      <c r="B100" s="12" t="s">
        <v>59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</row>
    <row r="101" spans="2:8" x14ac:dyDescent="0.2">
      <c r="B101" s="12" t="s">
        <v>60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</row>
    <row r="102" spans="2:8" x14ac:dyDescent="0.2">
      <c r="B102" s="3"/>
      <c r="C102" s="8"/>
      <c r="D102" s="8"/>
      <c r="E102" s="8"/>
      <c r="F102" s="15"/>
      <c r="G102" s="8"/>
      <c r="H102" s="8"/>
    </row>
    <row r="103" spans="2:8" x14ac:dyDescent="0.2">
      <c r="B103" s="2" t="s">
        <v>11</v>
      </c>
      <c r="C103" s="9">
        <f t="shared" ref="C103:H103" si="2">+C10+C57</f>
        <v>308345156.13</v>
      </c>
      <c r="D103" s="9">
        <f t="shared" si="2"/>
        <v>24638887.439999998</v>
      </c>
      <c r="E103" s="9">
        <f t="shared" si="2"/>
        <v>332984043.56999999</v>
      </c>
      <c r="F103" s="9">
        <f t="shared" si="2"/>
        <v>135994458.51999998</v>
      </c>
      <c r="G103" s="9">
        <f t="shared" si="2"/>
        <v>117663802.45999999</v>
      </c>
      <c r="H103" s="9">
        <f t="shared" si="2"/>
        <v>196989585.05000001</v>
      </c>
    </row>
    <row r="104" spans="2:8" ht="13.5" thickBot="1" x14ac:dyDescent="0.25">
      <c r="B104" s="7"/>
      <c r="C104" s="16"/>
      <c r="D104" s="16"/>
      <c r="E104" s="16"/>
      <c r="F104" s="16"/>
      <c r="G104" s="16"/>
      <c r="H104" s="16"/>
    </row>
    <row r="105" spans="2:8" x14ac:dyDescent="0.2">
      <c r="C105" s="17"/>
      <c r="D105" s="17"/>
      <c r="E105" s="17"/>
      <c r="F105" s="17"/>
      <c r="G105" s="17"/>
      <c r="H105" s="17"/>
    </row>
    <row r="106" spans="2:8" x14ac:dyDescent="0.2">
      <c r="F106" s="17"/>
      <c r="H106" s="17"/>
    </row>
    <row r="107" spans="2:8" x14ac:dyDescent="0.2">
      <c r="F107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6" type="noConversion"/>
  <pageMargins left="0.55118110236220474" right="0.15748031496062992" top="0.51181102362204722" bottom="0.15748031496062992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2023-01-31T19:58:28Z</cp:lastPrinted>
  <dcterms:created xsi:type="dcterms:W3CDTF">2020-04-14T23:33:45Z</dcterms:created>
  <dcterms:modified xsi:type="dcterms:W3CDTF">2024-07-25T00:55:24Z</dcterms:modified>
</cp:coreProperties>
</file>